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веро-восток2\"/>
    </mc:Choice>
  </mc:AlternateContent>
  <bookViews>
    <workbookView xWindow="-120" yWindow="-120" windowWidth="20730" windowHeight="11040" tabRatio="817" activeTab="3"/>
  </bookViews>
  <sheets>
    <sheet name="ортаңғы топ" sheetId="17" r:id="rId1"/>
    <sheet name="ересек топ" sheetId="12" r:id="rId2"/>
    <sheet name="мектепалды тобы" sheetId="13" r:id="rId3"/>
    <sheet name="МДҰ әдіскерінің жинағы" sheetId="16" r:id="rId4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3" l="1"/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X13" i="16"/>
  <c r="Y13" i="16" s="1"/>
  <c r="X12" i="16"/>
  <c r="Y12" i="16" s="1"/>
  <c r="X11" i="16"/>
  <c r="Y11" i="16" s="1"/>
  <c r="X10" i="16"/>
  <c r="Y10" i="16" s="1"/>
  <c r="X9" i="16"/>
  <c r="Y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AK18" i="13" l="1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AI18" i="12" l="1"/>
  <c r="R18" i="12"/>
  <c r="N18" i="12"/>
  <c r="V18" i="13"/>
  <c r="AN18" i="13"/>
  <c r="S18" i="13"/>
  <c r="AH18" i="12"/>
  <c r="Q18" i="12"/>
  <c r="AK18" i="12"/>
  <c r="M18" i="13"/>
  <c r="AB18" i="13"/>
  <c r="P18" i="13"/>
  <c r="AE18" i="13"/>
  <c r="Y18" i="13"/>
  <c r="J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G18" i="13"/>
  <c r="D18" i="13"/>
  <c r="F18" i="12"/>
  <c r="G18" i="12"/>
  <c r="D18" i="12"/>
  <c r="E18" i="12"/>
</calcChain>
</file>

<file path=xl/sharedStrings.xml><?xml version="1.0" encoding="utf-8"?>
<sst xmlns="http://schemas.openxmlformats.org/spreadsheetml/2006/main" count="248" uniqueCount="61">
  <si>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</si>
  <si>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</si>
  <si>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</si>
  <si>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</si>
  <si>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</si>
  <si>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</si>
  <si>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</si>
  <si>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</si>
  <si>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</si>
  <si>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</si>
  <si>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</si>
  <si>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</si>
  <si>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</si>
  <si>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</si>
  <si>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</si>
  <si>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</si>
  <si>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</si>
  <si>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</si>
  <si>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</si>
  <si>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</si>
  <si>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</si>
  <si>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</si>
  <si>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</si>
  <si>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</si>
  <si>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</si>
  <si>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</si>
  <si>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</si>
  <si>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</si>
  <si>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</si>
  <si>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</si>
  <si>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</si>
  <si>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</si>
  <si>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</si>
  <si>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Мектепалды тобы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</si>
  <si>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</si>
  <si>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</si>
  <si>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</si>
  <si>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</si>
  <si>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</si>
  <si>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</si>
  <si>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</si>
  <si>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</si>
  <si>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</si>
  <si>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</si>
  <si>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</si>
  <si>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</si>
  <si>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 xml:space="preserve"> </t>
  </si>
  <si>
    <t>Тұлпар</t>
  </si>
  <si>
    <t>Алаш</t>
  </si>
  <si>
    <t>Болашақ</t>
  </si>
  <si>
    <t>Бүркіт</t>
  </si>
  <si>
    <t>Мекен-жайы:Северо-восток 2, ғимарат 7</t>
  </si>
  <si>
    <t>Оқыту тілі  қазақ</t>
  </si>
  <si>
    <t>МДҰ атауы: ЖШС ,, Batys Sabi” балабақшасы</t>
  </si>
  <si>
    <t>МДҰ атауы:ЖШС ,, Batys Sabi” балабақшасы</t>
  </si>
  <si>
    <t>МДҰ атауы  ЖШС ,, Batys Sabi” балабақшасы</t>
  </si>
  <si>
    <t>Мекен-жайы  Северо-восток 2, ғимарат 7</t>
  </si>
  <si>
    <t>Әдіскерінің аты-жөні. Ерманова М.А.</t>
  </si>
  <si>
    <t>Дударай</t>
  </si>
  <si>
    <t>Әдіскерінің аты-жөні: Ерманова М.А</t>
  </si>
  <si>
    <t>Әдіскерінің аты-жөні: Ерманова М.А.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</si>
</sst>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"/>
  <sheetViews>
    <sheetView workbookViewId="0">
      <selection activeCell="B1" sqref="B1:T3"/>
    </sheetView>
  </sheetViews>
  <sheetFormatPr defaultRowHeight="15" x14ac:dyDescent="0.25"/>
  <cols>
    <col min="1" max="1" width="2.7109375" customWidth="1"/>
    <col min="2" max="2" width="17.140625" customWidth="1"/>
    <col min="3" max="3" width="15" customWidth="1"/>
    <col min="7" max="7" width="7.7109375" customWidth="1"/>
    <col min="12" max="12" width="6.42578125" customWidth="1"/>
    <col min="14" max="14" width="7.140625" customWidth="1"/>
    <col min="37" max="37" width="6.7109375" customWidth="1"/>
    <col min="38" max="38" width="4.140625" customWidth="1"/>
    <col min="39" max="39" width="5.42578125" customWidth="1"/>
    <col min="40" max="40" width="2.42578125" customWidth="1"/>
    <col min="41" max="41" width="4.28515625" customWidth="1"/>
  </cols>
  <sheetData>
    <row r="1" spans="1:40" ht="15.75" x14ac:dyDescent="0.25">
      <c r="A1" s="36"/>
      <c r="B1" s="57" t="s">
        <v>32</v>
      </c>
      <c r="C1" s="57"/>
      <c r="D1" s="57"/>
      <c r="E1" s="57"/>
      <c r="F1" s="57"/>
      <c r="G1" s="39"/>
      <c r="H1" s="39"/>
      <c r="I1" s="39"/>
      <c r="J1" s="39"/>
      <c r="K1" s="39"/>
      <c r="L1" s="39"/>
      <c r="M1" s="39"/>
      <c r="N1" s="39"/>
      <c r="O1" s="50" t="s">
        <v>53</v>
      </c>
      <c r="P1" s="50"/>
      <c r="Q1" s="50"/>
      <c r="R1" s="50"/>
      <c r="S1" s="50"/>
      <c r="T1" s="39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 t="s">
        <v>16</v>
      </c>
      <c r="AK1" s="36"/>
    </row>
    <row r="2" spans="1:40" ht="15.75" x14ac:dyDescent="0.25">
      <c r="A2" s="36"/>
      <c r="B2" s="50" t="s">
        <v>59</v>
      </c>
      <c r="C2" s="50"/>
      <c r="D2" s="50"/>
      <c r="E2" s="50"/>
      <c r="F2" s="50"/>
      <c r="G2" s="3"/>
      <c r="H2" s="3"/>
      <c r="I2" s="3"/>
      <c r="J2" s="3"/>
      <c r="K2" s="3"/>
      <c r="L2" s="3"/>
      <c r="M2" s="3"/>
      <c r="N2" s="3"/>
      <c r="O2" s="50" t="s">
        <v>51</v>
      </c>
      <c r="P2" s="50"/>
      <c r="Q2" s="50"/>
      <c r="R2" s="50"/>
      <c r="S2" s="50"/>
      <c r="T2" s="50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</row>
    <row r="3" spans="1:40" ht="15.75" x14ac:dyDescent="0.25">
      <c r="A3" s="36"/>
      <c r="G3" s="3"/>
      <c r="H3" s="3"/>
      <c r="I3" s="3"/>
      <c r="J3" s="3"/>
      <c r="K3" s="3"/>
      <c r="L3" s="3"/>
      <c r="M3" s="3"/>
      <c r="N3" s="3"/>
      <c r="O3" s="64" t="s">
        <v>52</v>
      </c>
      <c r="P3" s="64"/>
      <c r="Q3" s="64"/>
      <c r="R3" s="64"/>
      <c r="S3" s="64"/>
      <c r="T3" s="64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</row>
    <row r="4" spans="1:40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</row>
    <row r="5" spans="1:40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</row>
    <row r="6" spans="1:40" ht="111" customHeight="1" x14ac:dyDescent="0.25">
      <c r="A6" s="37" t="s">
        <v>0</v>
      </c>
      <c r="B6" s="37" t="s">
        <v>2</v>
      </c>
      <c r="C6" s="38" t="s">
        <v>3</v>
      </c>
      <c r="D6" s="38" t="s">
        <v>9</v>
      </c>
      <c r="E6" s="37" t="s">
        <v>4</v>
      </c>
      <c r="F6" s="37"/>
      <c r="G6" s="37"/>
      <c r="H6" s="37" t="s">
        <v>7</v>
      </c>
      <c r="I6" s="37"/>
      <c r="J6" s="37"/>
      <c r="K6" s="37"/>
      <c r="L6" s="37"/>
      <c r="M6" s="37"/>
      <c r="N6" s="37"/>
      <c r="O6" s="37"/>
      <c r="P6" s="37"/>
      <c r="Q6" s="41" t="s">
        <v>5</v>
      </c>
      <c r="R6" s="42"/>
      <c r="S6" s="43"/>
      <c r="T6" s="41" t="s">
        <v>8</v>
      </c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3"/>
      <c r="AI6" s="41" t="s">
        <v>6</v>
      </c>
      <c r="AJ6" s="42"/>
      <c r="AK6" s="43"/>
      <c r="AL6" s="22"/>
      <c r="AM6" s="22"/>
      <c r="AN6" s="22"/>
    </row>
    <row r="7" spans="1:40" ht="20.45" customHeight="1" x14ac:dyDescent="0.25">
      <c r="A7" s="37"/>
      <c r="B7" s="37"/>
      <c r="C7" s="37"/>
      <c r="D7" s="37"/>
      <c r="E7" s="38" t="s">
        <v>46</v>
      </c>
      <c r="F7" s="38" t="s">
        <v>46</v>
      </c>
      <c r="G7" s="38" t="s">
        <v>46</v>
      </c>
      <c r="H7" s="37" t="s">
        <v>44</v>
      </c>
      <c r="I7" s="44"/>
      <c r="J7" s="46"/>
      <c r="K7" s="37" t="s">
        <v>17</v>
      </c>
      <c r="L7" s="37"/>
      <c r="M7" s="37"/>
      <c r="N7" s="44" t="s">
        <v>20</v>
      </c>
      <c r="O7" s="45"/>
      <c r="P7" s="46"/>
      <c r="Q7" s="38" t="s">
        <v>46</v>
      </c>
      <c r="R7" s="38" t="s">
        <v>46</v>
      </c>
      <c r="S7" s="38" t="s">
        <v>46</v>
      </c>
      <c r="T7" s="37" t="s">
        <v>21</v>
      </c>
      <c r="U7" s="44"/>
      <c r="V7" s="46"/>
      <c r="W7" s="44" t="s">
        <v>18</v>
      </c>
      <c r="X7" s="45"/>
      <c r="Y7" s="46"/>
      <c r="Z7" s="44" t="s">
        <v>22</v>
      </c>
      <c r="AA7" s="45"/>
      <c r="AB7" s="46"/>
      <c r="AC7" s="44" t="s">
        <v>23</v>
      </c>
      <c r="AD7" s="45"/>
      <c r="AE7" s="46"/>
      <c r="AF7" s="44" t="s">
        <v>19</v>
      </c>
      <c r="AG7" s="45"/>
      <c r="AH7" s="46"/>
      <c r="AI7" s="37" t="s">
        <v>46</v>
      </c>
      <c r="AJ7" s="38" t="s">
        <v>46</v>
      </c>
      <c r="AK7" s="38" t="s">
        <v>46</v>
      </c>
      <c r="AL7" s="22"/>
      <c r="AM7" s="22"/>
      <c r="AN7" s="22"/>
    </row>
    <row r="8" spans="1:40" ht="45" customHeight="1" x14ac:dyDescent="0.25">
      <c r="A8" s="37"/>
      <c r="B8" s="37"/>
      <c r="C8" s="37"/>
      <c r="D8" s="37"/>
      <c r="E8" s="38" t="s">
        <v>13</v>
      </c>
      <c r="F8" s="38" t="s">
        <v>14</v>
      </c>
      <c r="G8" s="38" t="s">
        <v>15</v>
      </c>
      <c r="H8" s="38" t="s">
        <v>13</v>
      </c>
      <c r="I8" s="38" t="s">
        <v>14</v>
      </c>
      <c r="J8" s="38" t="s">
        <v>15</v>
      </c>
      <c r="K8" s="38" t="s">
        <v>13</v>
      </c>
      <c r="L8" s="38" t="s">
        <v>14</v>
      </c>
      <c r="M8" s="38" t="s">
        <v>15</v>
      </c>
      <c r="N8" s="38" t="s">
        <v>13</v>
      </c>
      <c r="O8" s="38" t="s">
        <v>14</v>
      </c>
      <c r="P8" s="38" t="s">
        <v>15</v>
      </c>
      <c r="Q8" s="38" t="s">
        <v>13</v>
      </c>
      <c r="R8" s="38" t="s">
        <v>14</v>
      </c>
      <c r="S8" s="38" t="s">
        <v>15</v>
      </c>
      <c r="T8" s="38" t="s">
        <v>13</v>
      </c>
      <c r="U8" s="38" t="s">
        <v>14</v>
      </c>
      <c r="V8" s="38" t="s">
        <v>15</v>
      </c>
      <c r="W8" s="38" t="s">
        <v>13</v>
      </c>
      <c r="X8" s="38" t="s">
        <v>14</v>
      </c>
      <c r="Y8" s="38" t="s">
        <v>15</v>
      </c>
      <c r="Z8" s="38" t="s">
        <v>13</v>
      </c>
      <c r="AA8" s="38" t="s">
        <v>14</v>
      </c>
      <c r="AB8" s="38" t="s">
        <v>15</v>
      </c>
      <c r="AC8" s="38" t="s">
        <v>13</v>
      </c>
      <c r="AD8" s="38" t="s">
        <v>14</v>
      </c>
      <c r="AE8" s="38" t="s">
        <v>15</v>
      </c>
      <c r="AF8" s="38" t="s">
        <v>13</v>
      </c>
      <c r="AG8" s="38" t="s">
        <v>14</v>
      </c>
      <c r="AH8" s="38" t="s">
        <v>15</v>
      </c>
      <c r="AI8" s="37" t="s">
        <v>13</v>
      </c>
      <c r="AJ8" s="38" t="s">
        <v>14</v>
      </c>
      <c r="AK8" s="38" t="s">
        <v>15</v>
      </c>
      <c r="AL8" s="22"/>
      <c r="AM8" s="22"/>
      <c r="AN8" s="22"/>
    </row>
    <row r="9" spans="1:40" x14ac:dyDescent="0.25">
      <c r="A9" s="37">
        <v>1</v>
      </c>
      <c r="B9" s="37" t="s">
        <v>48</v>
      </c>
      <c r="C9" s="37" t="s">
        <v>46</v>
      </c>
      <c r="D9" s="37">
        <v>25</v>
      </c>
      <c r="E9" s="37">
        <v>15</v>
      </c>
      <c r="F9" s="37">
        <v>10</v>
      </c>
      <c r="G9" s="37">
        <v>0</v>
      </c>
      <c r="H9" s="37">
        <v>16</v>
      </c>
      <c r="I9" s="37">
        <v>9</v>
      </c>
      <c r="J9" s="37">
        <v>0</v>
      </c>
      <c r="K9" s="37">
        <v>16</v>
      </c>
      <c r="L9" s="37">
        <v>9</v>
      </c>
      <c r="M9" s="37">
        <v>0</v>
      </c>
      <c r="N9" s="37">
        <v>16</v>
      </c>
      <c r="O9" s="37">
        <v>9</v>
      </c>
      <c r="P9" s="37">
        <v>0</v>
      </c>
      <c r="Q9" s="37">
        <v>16</v>
      </c>
      <c r="R9" s="37">
        <v>9</v>
      </c>
      <c r="S9" s="37">
        <v>0</v>
      </c>
      <c r="T9" s="37">
        <v>16</v>
      </c>
      <c r="U9" s="37">
        <v>9</v>
      </c>
      <c r="V9" s="37">
        <v>0</v>
      </c>
      <c r="W9" s="37">
        <v>16</v>
      </c>
      <c r="X9" s="37">
        <v>9</v>
      </c>
      <c r="Y9" s="37">
        <v>0</v>
      </c>
      <c r="Z9" s="37">
        <v>16</v>
      </c>
      <c r="AA9" s="37">
        <v>9</v>
      </c>
      <c r="AB9" s="37">
        <v>0</v>
      </c>
      <c r="AC9" s="37">
        <v>16</v>
      </c>
      <c r="AD9" s="37">
        <v>9</v>
      </c>
      <c r="AE9" s="37">
        <v>0</v>
      </c>
      <c r="AF9" s="37">
        <v>16</v>
      </c>
      <c r="AG9" s="37">
        <v>9</v>
      </c>
      <c r="AH9" s="37">
        <v>0</v>
      </c>
      <c r="AI9" s="37">
        <v>16</v>
      </c>
      <c r="AJ9" s="37">
        <v>9</v>
      </c>
      <c r="AK9" s="37">
        <v>0</v>
      </c>
      <c r="AL9" s="22"/>
      <c r="AM9" s="22"/>
      <c r="AN9" s="22"/>
    </row>
    <row r="10" spans="1:40" x14ac:dyDescent="0.25">
      <c r="A10" s="37">
        <v>2</v>
      </c>
      <c r="B10" s="37" t="s">
        <v>49</v>
      </c>
      <c r="C10" s="37"/>
      <c r="D10" s="37">
        <v>25</v>
      </c>
      <c r="E10" s="37">
        <v>15</v>
      </c>
      <c r="F10" s="37">
        <v>10</v>
      </c>
      <c r="G10" s="37">
        <v>0</v>
      </c>
      <c r="H10" s="37">
        <v>16</v>
      </c>
      <c r="I10" s="37">
        <v>9</v>
      </c>
      <c r="J10" s="37">
        <v>0</v>
      </c>
      <c r="K10" s="37">
        <v>16</v>
      </c>
      <c r="L10" s="37">
        <v>9</v>
      </c>
      <c r="M10" s="37">
        <v>0</v>
      </c>
      <c r="N10" s="37">
        <v>16</v>
      </c>
      <c r="O10" s="37">
        <v>9</v>
      </c>
      <c r="P10" s="37">
        <v>0</v>
      </c>
      <c r="Q10" s="37">
        <v>16</v>
      </c>
      <c r="R10" s="37">
        <v>9</v>
      </c>
      <c r="S10" s="37">
        <v>0</v>
      </c>
      <c r="T10" s="37">
        <v>16</v>
      </c>
      <c r="U10" s="37">
        <v>9</v>
      </c>
      <c r="V10" s="37">
        <v>0</v>
      </c>
      <c r="W10" s="37">
        <v>16</v>
      </c>
      <c r="X10" s="37">
        <v>9</v>
      </c>
      <c r="Y10" s="37">
        <v>0</v>
      </c>
      <c r="Z10" s="37">
        <v>16</v>
      </c>
      <c r="AA10" s="37">
        <v>9</v>
      </c>
      <c r="AB10" s="37">
        <v>0</v>
      </c>
      <c r="AC10" s="37">
        <v>16</v>
      </c>
      <c r="AD10" s="37">
        <v>9</v>
      </c>
      <c r="AE10" s="37">
        <v>0</v>
      </c>
      <c r="AF10" s="37">
        <v>16</v>
      </c>
      <c r="AG10" s="37">
        <v>9</v>
      </c>
      <c r="AH10" s="37">
        <v>0</v>
      </c>
      <c r="AI10" s="37">
        <v>16</v>
      </c>
      <c r="AJ10" s="37">
        <v>9</v>
      </c>
      <c r="AK10" s="37">
        <v>0</v>
      </c>
      <c r="AL10" s="22"/>
      <c r="AM10" s="22"/>
      <c r="AN10" s="22"/>
    </row>
    <row r="11" spans="1:40" x14ac:dyDescent="0.25">
      <c r="A11" s="37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22"/>
      <c r="AM11" s="22"/>
      <c r="AN11" s="22"/>
    </row>
    <row r="12" spans="1:40" x14ac:dyDescent="0.25">
      <c r="A12" s="37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22"/>
      <c r="AM12" s="22"/>
      <c r="AN12" s="22"/>
    </row>
    <row r="13" spans="1:40" x14ac:dyDescent="0.25">
      <c r="A13" s="37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22"/>
      <c r="AM13" s="22"/>
      <c r="AN13" s="22"/>
    </row>
    <row r="14" spans="1:40" x14ac:dyDescent="0.25">
      <c r="A14" s="37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22"/>
      <c r="AM14" s="22"/>
      <c r="AN14" s="22"/>
    </row>
    <row r="15" spans="1:40" x14ac:dyDescent="0.25">
      <c r="A15" s="37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22"/>
      <c r="AM15" s="22"/>
      <c r="AN15" s="22"/>
    </row>
    <row r="16" spans="1:40" x14ac:dyDescent="0.25">
      <c r="A16" s="37" t="s">
        <v>1</v>
      </c>
      <c r="B16" s="37"/>
      <c r="C16" s="37"/>
      <c r="D16" s="37">
        <v>50</v>
      </c>
      <c r="E16" s="37">
        <v>30</v>
      </c>
      <c r="F16" s="37">
        <v>20</v>
      </c>
      <c r="G16" s="37">
        <v>0</v>
      </c>
      <c r="H16" s="37">
        <v>32</v>
      </c>
      <c r="I16" s="37">
        <v>18</v>
      </c>
      <c r="J16" s="37">
        <v>0</v>
      </c>
      <c r="K16" s="37">
        <v>32</v>
      </c>
      <c r="L16" s="37">
        <v>18</v>
      </c>
      <c r="M16" s="37">
        <v>0</v>
      </c>
      <c r="N16" s="37">
        <v>32</v>
      </c>
      <c r="O16" s="37">
        <v>18</v>
      </c>
      <c r="P16" s="37">
        <v>0</v>
      </c>
      <c r="Q16" s="37">
        <v>32</v>
      </c>
      <c r="R16" s="37">
        <v>18</v>
      </c>
      <c r="S16" s="37">
        <v>0</v>
      </c>
      <c r="T16" s="37">
        <v>32</v>
      </c>
      <c r="U16" s="37">
        <v>18</v>
      </c>
      <c r="V16" s="37">
        <v>0</v>
      </c>
      <c r="W16" s="37">
        <v>32</v>
      </c>
      <c r="X16" s="37">
        <v>18</v>
      </c>
      <c r="Y16" s="37">
        <v>0</v>
      </c>
      <c r="Z16" s="37">
        <v>32</v>
      </c>
      <c r="AA16" s="37">
        <v>18</v>
      </c>
      <c r="AB16" s="37">
        <v>0</v>
      </c>
      <c r="AC16" s="37">
        <v>32</v>
      </c>
      <c r="AD16" s="37">
        <v>18</v>
      </c>
      <c r="AE16" s="37">
        <v>0</v>
      </c>
      <c r="AF16" s="37">
        <v>32</v>
      </c>
      <c r="AG16" s="37">
        <v>18</v>
      </c>
      <c r="AH16" s="37">
        <v>0</v>
      </c>
      <c r="AI16" s="37">
        <v>32</v>
      </c>
      <c r="AJ16" s="37">
        <v>18</v>
      </c>
      <c r="AK16" s="37">
        <v>0</v>
      </c>
      <c r="AL16" s="22"/>
      <c r="AM16" s="22"/>
      <c r="AN16" s="22"/>
    </row>
    <row r="17" spans="1:40" x14ac:dyDescent="0.25">
      <c r="A17" s="37" t="s">
        <v>10</v>
      </c>
      <c r="B17" s="37"/>
      <c r="C17" s="37"/>
      <c r="D17" s="37">
        <v>100</v>
      </c>
      <c r="E17" s="37">
        <v>88</v>
      </c>
      <c r="F17" s="37">
        <v>12</v>
      </c>
      <c r="G17" s="37">
        <v>0</v>
      </c>
      <c r="H17" s="37">
        <v>76</v>
      </c>
      <c r="I17" s="37">
        <v>24</v>
      </c>
      <c r="J17" s="37">
        <v>0</v>
      </c>
      <c r="K17" s="37">
        <v>76</v>
      </c>
      <c r="L17" s="37">
        <v>24</v>
      </c>
      <c r="M17" s="37">
        <v>0</v>
      </c>
      <c r="N17" s="37">
        <v>80</v>
      </c>
      <c r="O17" s="37">
        <v>20</v>
      </c>
      <c r="P17" s="37">
        <v>0</v>
      </c>
      <c r="Q17" s="37">
        <v>60</v>
      </c>
      <c r="R17" s="37">
        <v>40</v>
      </c>
      <c r="S17" s="37">
        <v>0</v>
      </c>
      <c r="T17" s="37">
        <v>80</v>
      </c>
      <c r="U17" s="37">
        <v>20</v>
      </c>
      <c r="V17" s="37">
        <v>0</v>
      </c>
      <c r="W17" s="37">
        <v>80</v>
      </c>
      <c r="X17" s="37">
        <v>20</v>
      </c>
      <c r="Y17" s="37">
        <v>0</v>
      </c>
      <c r="Z17" s="37">
        <v>80</v>
      </c>
      <c r="AA17" s="37">
        <v>20</v>
      </c>
      <c r="AB17" s="37">
        <v>0</v>
      </c>
      <c r="AC17" s="37">
        <v>80</v>
      </c>
      <c r="AD17" s="37">
        <v>20</v>
      </c>
      <c r="AE17" s="37">
        <v>0</v>
      </c>
      <c r="AF17" s="37">
        <v>80</v>
      </c>
      <c r="AG17" s="37">
        <v>20</v>
      </c>
      <c r="AH17" s="37">
        <v>0</v>
      </c>
      <c r="AI17" s="37">
        <v>72</v>
      </c>
      <c r="AJ17" s="37">
        <v>28</v>
      </c>
      <c r="AK17" s="37">
        <v>0</v>
      </c>
      <c r="AL17" s="22"/>
      <c r="AM17" s="22"/>
      <c r="AN17" s="22"/>
    </row>
    <row r="18" spans="1:40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</sheetData>
  <mergeCells count="15">
    <mergeCell ref="B1:F1"/>
    <mergeCell ref="O1:S1"/>
    <mergeCell ref="B2:F2"/>
    <mergeCell ref="O2:T2"/>
    <mergeCell ref="O3:T3"/>
    <mergeCell ref="Q6:S6"/>
    <mergeCell ref="N7:P7"/>
    <mergeCell ref="I7:J7"/>
    <mergeCell ref="AI6:AK6"/>
    <mergeCell ref="T6:AH6"/>
    <mergeCell ref="AF7:AH7"/>
    <mergeCell ref="AC7:AE7"/>
    <mergeCell ref="Z7:AB7"/>
    <mergeCell ref="W7:Y7"/>
    <mergeCell ref="U7:V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B2" sqref="B2:T4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3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57" t="s">
        <v>32</v>
      </c>
      <c r="C2" s="57"/>
      <c r="D2" s="57"/>
      <c r="E2" s="57"/>
      <c r="F2" s="57"/>
      <c r="G2" s="2"/>
      <c r="H2" s="2"/>
      <c r="I2" s="2"/>
      <c r="J2" s="2"/>
      <c r="K2" s="2"/>
      <c r="L2" s="2"/>
      <c r="M2" s="2"/>
      <c r="N2" s="2"/>
      <c r="O2" s="50" t="s">
        <v>53</v>
      </c>
      <c r="P2" s="50"/>
      <c r="Q2" s="50"/>
      <c r="R2" s="50"/>
      <c r="S2" s="50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7" t="s">
        <v>16</v>
      </c>
      <c r="AK2" s="47"/>
    </row>
    <row r="3" spans="1:37" ht="15.75" x14ac:dyDescent="0.25">
      <c r="A3" s="3"/>
      <c r="B3" s="50" t="s">
        <v>59</v>
      </c>
      <c r="C3" s="50"/>
      <c r="D3" s="50"/>
      <c r="E3" s="50"/>
      <c r="F3" s="50"/>
      <c r="G3" s="3"/>
      <c r="H3" s="3"/>
      <c r="I3" s="3"/>
      <c r="J3" s="3"/>
      <c r="K3" s="3"/>
      <c r="L3" s="3"/>
      <c r="M3" s="3"/>
      <c r="N3" s="3"/>
      <c r="O3" s="50" t="s">
        <v>51</v>
      </c>
      <c r="P3" s="50"/>
      <c r="Q3" s="50"/>
      <c r="R3" s="50"/>
      <c r="S3" s="50"/>
      <c r="T3" s="50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64" t="s">
        <v>52</v>
      </c>
      <c r="P4" s="64"/>
      <c r="Q4" s="64"/>
      <c r="R4" s="64"/>
      <c r="S4" s="64"/>
      <c r="T4" s="64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52" t="s">
        <v>0</v>
      </c>
      <c r="B7" s="51" t="s">
        <v>2</v>
      </c>
      <c r="C7" s="51" t="s">
        <v>3</v>
      </c>
      <c r="D7" s="51" t="s">
        <v>9</v>
      </c>
      <c r="E7" s="51" t="s">
        <v>4</v>
      </c>
      <c r="F7" s="51"/>
      <c r="G7" s="51"/>
      <c r="H7" s="53" t="s">
        <v>7</v>
      </c>
      <c r="I7" s="54"/>
      <c r="J7" s="54"/>
      <c r="K7" s="54"/>
      <c r="L7" s="54"/>
      <c r="M7" s="54"/>
      <c r="N7" s="54"/>
      <c r="O7" s="54"/>
      <c r="P7" s="55"/>
      <c r="Q7" s="51" t="s">
        <v>5</v>
      </c>
      <c r="R7" s="51"/>
      <c r="S7" s="51"/>
      <c r="T7" s="53" t="s">
        <v>8</v>
      </c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5"/>
      <c r="AI7" s="51" t="s">
        <v>6</v>
      </c>
      <c r="AJ7" s="51"/>
      <c r="AK7" s="51"/>
    </row>
    <row r="8" spans="1:37" ht="15.75" customHeight="1" x14ac:dyDescent="0.25">
      <c r="A8" s="52"/>
      <c r="B8" s="51"/>
      <c r="C8" s="51"/>
      <c r="D8" s="51"/>
      <c r="E8" s="48" t="s">
        <v>13</v>
      </c>
      <c r="F8" s="48" t="s">
        <v>14</v>
      </c>
      <c r="G8" s="48" t="s">
        <v>15</v>
      </c>
      <c r="H8" s="56" t="s">
        <v>44</v>
      </c>
      <c r="I8" s="56"/>
      <c r="J8" s="56"/>
      <c r="K8" s="51" t="s">
        <v>17</v>
      </c>
      <c r="L8" s="51"/>
      <c r="M8" s="51"/>
      <c r="N8" s="52" t="s">
        <v>20</v>
      </c>
      <c r="O8" s="52"/>
      <c r="P8" s="52"/>
      <c r="Q8" s="48" t="s">
        <v>13</v>
      </c>
      <c r="R8" s="48" t="s">
        <v>14</v>
      </c>
      <c r="S8" s="48" t="s">
        <v>15</v>
      </c>
      <c r="T8" s="56" t="s">
        <v>21</v>
      </c>
      <c r="U8" s="56"/>
      <c r="V8" s="56"/>
      <c r="W8" s="56" t="s">
        <v>18</v>
      </c>
      <c r="X8" s="56"/>
      <c r="Y8" s="56"/>
      <c r="Z8" s="52" t="s">
        <v>22</v>
      </c>
      <c r="AA8" s="52"/>
      <c r="AB8" s="52"/>
      <c r="AC8" s="52" t="s">
        <v>23</v>
      </c>
      <c r="AD8" s="52"/>
      <c r="AE8" s="52"/>
      <c r="AF8" s="62" t="s">
        <v>19</v>
      </c>
      <c r="AG8" s="62"/>
      <c r="AH8" s="63"/>
      <c r="AI8" s="48" t="s">
        <v>13</v>
      </c>
      <c r="AJ8" s="48" t="s">
        <v>14</v>
      </c>
      <c r="AK8" s="48" t="s">
        <v>15</v>
      </c>
    </row>
    <row r="9" spans="1:37" ht="114.75" customHeight="1" x14ac:dyDescent="0.25">
      <c r="A9" s="52"/>
      <c r="B9" s="51"/>
      <c r="C9" s="51"/>
      <c r="D9" s="51"/>
      <c r="E9" s="49"/>
      <c r="F9" s="49"/>
      <c r="G9" s="49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9"/>
      <c r="R9" s="49"/>
      <c r="S9" s="49"/>
      <c r="T9" s="1" t="s">
        <v>13</v>
      </c>
      <c r="U9" s="34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9"/>
      <c r="AJ9" s="49"/>
      <c r="AK9" s="49"/>
    </row>
    <row r="10" spans="1:37" ht="15.75" x14ac:dyDescent="0.25">
      <c r="A10" s="5">
        <v>1</v>
      </c>
      <c r="B10" s="32" t="s">
        <v>58</v>
      </c>
      <c r="C10" s="30" t="s">
        <v>46</v>
      </c>
      <c r="D10" s="12">
        <v>25</v>
      </c>
      <c r="E10" s="12">
        <v>22</v>
      </c>
      <c r="F10" s="12">
        <v>3</v>
      </c>
      <c r="G10" s="12">
        <v>0</v>
      </c>
      <c r="H10" s="12">
        <v>15</v>
      </c>
      <c r="I10" s="12">
        <v>10</v>
      </c>
      <c r="J10" s="12">
        <v>0</v>
      </c>
      <c r="K10" s="12">
        <v>19</v>
      </c>
      <c r="L10" s="12">
        <v>6</v>
      </c>
      <c r="M10" s="12">
        <v>0</v>
      </c>
      <c r="N10" s="12">
        <v>22</v>
      </c>
      <c r="O10" s="12">
        <v>3</v>
      </c>
      <c r="P10" s="12">
        <v>0</v>
      </c>
      <c r="Q10" s="12">
        <v>14</v>
      </c>
      <c r="R10" s="12">
        <v>11</v>
      </c>
      <c r="S10" s="12">
        <v>0</v>
      </c>
      <c r="T10" s="12">
        <v>21</v>
      </c>
      <c r="U10" s="12">
        <v>4</v>
      </c>
      <c r="V10" s="12">
        <v>0</v>
      </c>
      <c r="W10" s="12">
        <v>22</v>
      </c>
      <c r="X10" s="12">
        <v>3</v>
      </c>
      <c r="Y10" s="12">
        <v>0</v>
      </c>
      <c r="Z10" s="12">
        <v>22</v>
      </c>
      <c r="AA10" s="12">
        <v>3</v>
      </c>
      <c r="AB10" s="12">
        <v>0</v>
      </c>
      <c r="AC10" s="12">
        <v>13</v>
      </c>
      <c r="AD10" s="12">
        <v>2</v>
      </c>
      <c r="AE10" s="12">
        <v>0</v>
      </c>
      <c r="AF10" s="12">
        <v>23</v>
      </c>
      <c r="AG10" s="12">
        <v>2</v>
      </c>
      <c r="AH10" s="12">
        <v>0</v>
      </c>
      <c r="AI10" s="12">
        <v>19</v>
      </c>
      <c r="AJ10" s="12">
        <v>6</v>
      </c>
      <c r="AK10" s="12">
        <v>0</v>
      </c>
    </row>
    <row r="11" spans="1:37" ht="15.75" x14ac:dyDescent="0.25">
      <c r="A11" s="5">
        <v>2</v>
      </c>
      <c r="B11" s="32" t="s">
        <v>47</v>
      </c>
      <c r="C11" s="29" t="s">
        <v>46</v>
      </c>
      <c r="D11" s="12">
        <v>25</v>
      </c>
      <c r="E11" s="12">
        <v>22</v>
      </c>
      <c r="F11" s="12">
        <v>3</v>
      </c>
      <c r="G11" s="12">
        <v>0</v>
      </c>
      <c r="H11" s="12">
        <v>15</v>
      </c>
      <c r="I11" s="12">
        <v>10</v>
      </c>
      <c r="J11" s="12">
        <v>0</v>
      </c>
      <c r="K11" s="12">
        <v>19</v>
      </c>
      <c r="L11" s="12">
        <v>6</v>
      </c>
      <c r="M11" s="12">
        <v>0</v>
      </c>
      <c r="N11" s="12">
        <v>22</v>
      </c>
      <c r="O11" s="12">
        <v>3</v>
      </c>
      <c r="P11" s="12">
        <v>0</v>
      </c>
      <c r="Q11" s="12">
        <v>14</v>
      </c>
      <c r="R11" s="12">
        <v>11</v>
      </c>
      <c r="S11" s="12">
        <v>0</v>
      </c>
      <c r="T11" s="12">
        <v>21</v>
      </c>
      <c r="U11" s="12">
        <v>4</v>
      </c>
      <c r="V11" s="12">
        <v>0</v>
      </c>
      <c r="W11" s="12">
        <v>22</v>
      </c>
      <c r="X11" s="12">
        <v>3</v>
      </c>
      <c r="Y11" s="12">
        <v>0</v>
      </c>
      <c r="Z11" s="12">
        <v>22</v>
      </c>
      <c r="AA11" s="12">
        <v>3</v>
      </c>
      <c r="AB11" s="12">
        <v>0</v>
      </c>
      <c r="AC11" s="12">
        <v>13</v>
      </c>
      <c r="AD11" s="12">
        <v>2</v>
      </c>
      <c r="AE11" s="12">
        <v>0</v>
      </c>
      <c r="AF11" s="12">
        <v>23</v>
      </c>
      <c r="AG11" s="12">
        <v>2</v>
      </c>
      <c r="AH11" s="12">
        <v>0</v>
      </c>
      <c r="AI11" s="12">
        <v>19</v>
      </c>
      <c r="AJ11" s="12">
        <v>6</v>
      </c>
      <c r="AK11" s="12">
        <v>0</v>
      </c>
    </row>
    <row r="12" spans="1:37" ht="15.75" x14ac:dyDescent="0.25">
      <c r="A12" s="5">
        <v>3</v>
      </c>
      <c r="B12" s="32"/>
      <c r="C12" s="27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 t="s">
        <v>46</v>
      </c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59" t="s">
        <v>1</v>
      </c>
      <c r="B17" s="60"/>
      <c r="C17" s="61"/>
      <c r="D17" s="14">
        <f>SUM(D10:D16)</f>
        <v>50</v>
      </c>
      <c r="E17" s="12">
        <f>SUM(E10:E16)</f>
        <v>44</v>
      </c>
      <c r="F17" s="12">
        <f>SUM(F10:F16)</f>
        <v>6</v>
      </c>
      <c r="G17" s="12">
        <f>SUM(G10:G16)</f>
        <v>0</v>
      </c>
      <c r="H17" s="12">
        <f t="shared" ref="H17:M17" si="0">SUM(H10:H16)</f>
        <v>30</v>
      </c>
      <c r="I17" s="12">
        <f t="shared" si="0"/>
        <v>20</v>
      </c>
      <c r="J17" s="12">
        <f t="shared" si="0"/>
        <v>0</v>
      </c>
      <c r="K17" s="12">
        <f t="shared" si="0"/>
        <v>38</v>
      </c>
      <c r="L17" s="12">
        <f t="shared" si="0"/>
        <v>12</v>
      </c>
      <c r="M17" s="12">
        <f t="shared" si="0"/>
        <v>0</v>
      </c>
      <c r="N17" s="12">
        <f t="shared" ref="N17:S17" si="1">SUM(N10:N16)</f>
        <v>44</v>
      </c>
      <c r="O17" s="12">
        <f t="shared" si="1"/>
        <v>6</v>
      </c>
      <c r="P17" s="12">
        <f t="shared" si="1"/>
        <v>0</v>
      </c>
      <c r="Q17" s="12">
        <f t="shared" si="1"/>
        <v>28</v>
      </c>
      <c r="R17" s="12">
        <f t="shared" si="1"/>
        <v>22</v>
      </c>
      <c r="S17" s="12">
        <f t="shared" si="1"/>
        <v>0</v>
      </c>
      <c r="T17" s="12">
        <f t="shared" ref="T17:AE17" si="2">SUM(T10:T16)</f>
        <v>42</v>
      </c>
      <c r="U17" s="12">
        <f t="shared" si="2"/>
        <v>8</v>
      </c>
      <c r="V17" s="12">
        <f t="shared" si="2"/>
        <v>0</v>
      </c>
      <c r="W17" s="12">
        <f t="shared" si="2"/>
        <v>44</v>
      </c>
      <c r="X17" s="12">
        <f t="shared" si="2"/>
        <v>6</v>
      </c>
      <c r="Y17" s="12">
        <f t="shared" si="2"/>
        <v>0</v>
      </c>
      <c r="Z17" s="12">
        <f t="shared" si="2"/>
        <v>44</v>
      </c>
      <c r="AA17" s="12">
        <f t="shared" si="2"/>
        <v>6</v>
      </c>
      <c r="AB17" s="12">
        <f t="shared" si="2"/>
        <v>0</v>
      </c>
      <c r="AC17" s="12">
        <f t="shared" si="2"/>
        <v>26</v>
      </c>
      <c r="AD17" s="12">
        <f t="shared" si="2"/>
        <v>4</v>
      </c>
      <c r="AE17" s="12">
        <f t="shared" si="2"/>
        <v>0</v>
      </c>
      <c r="AF17" s="12">
        <f t="shared" ref="AF17:AK17" si="3">SUM(AF10:AF16)</f>
        <v>46</v>
      </c>
      <c r="AG17" s="12">
        <f t="shared" si="3"/>
        <v>4</v>
      </c>
      <c r="AH17" s="12">
        <f t="shared" si="3"/>
        <v>0</v>
      </c>
      <c r="AI17" s="12">
        <f t="shared" si="3"/>
        <v>38</v>
      </c>
      <c r="AJ17" s="12">
        <f t="shared" si="3"/>
        <v>12</v>
      </c>
      <c r="AK17" s="12">
        <f t="shared" si="3"/>
        <v>0</v>
      </c>
    </row>
    <row r="18" spans="1:37" ht="21.75" customHeight="1" x14ac:dyDescent="0.25">
      <c r="A18" s="58" t="s">
        <v>10</v>
      </c>
      <c r="B18" s="58"/>
      <c r="C18" s="58"/>
      <c r="D18" s="17">
        <f>D17*100/D17</f>
        <v>100</v>
      </c>
      <c r="E18" s="13">
        <f>E17*100/D17</f>
        <v>88</v>
      </c>
      <c r="F18" s="13">
        <f>F17*100/D17</f>
        <v>12</v>
      </c>
      <c r="G18" s="13">
        <f>G17*100/D17</f>
        <v>0</v>
      </c>
      <c r="H18" s="13">
        <f>H17*100/D17</f>
        <v>60</v>
      </c>
      <c r="I18" s="13">
        <f>I17*100/D17</f>
        <v>40</v>
      </c>
      <c r="J18" s="13">
        <f>J17*100/D17</f>
        <v>0</v>
      </c>
      <c r="K18" s="13">
        <f>K17*100/D17</f>
        <v>76</v>
      </c>
      <c r="L18" s="13">
        <f>L17*100/D17</f>
        <v>24</v>
      </c>
      <c r="M18" s="13">
        <f>M17*100/D17</f>
        <v>0</v>
      </c>
      <c r="N18" s="13">
        <f>N17*100/D17</f>
        <v>88</v>
      </c>
      <c r="O18" s="13">
        <f>O17*100/D17</f>
        <v>12</v>
      </c>
      <c r="P18" s="13">
        <f>P17*100/D17</f>
        <v>0</v>
      </c>
      <c r="Q18" s="13">
        <f>Q17*100/D17</f>
        <v>56</v>
      </c>
      <c r="R18" s="13">
        <f>R17*100/D17</f>
        <v>44</v>
      </c>
      <c r="S18" s="13">
        <f>S17*100/D17</f>
        <v>0</v>
      </c>
      <c r="T18" s="13">
        <f>T17*100/D17</f>
        <v>84</v>
      </c>
      <c r="U18" s="13">
        <f>U17*100/D17</f>
        <v>16</v>
      </c>
      <c r="V18" s="13">
        <f>V17*100/D17</f>
        <v>0</v>
      </c>
      <c r="W18" s="13">
        <f>W17*100/D17</f>
        <v>88</v>
      </c>
      <c r="X18" s="13">
        <f>X17*100/D17</f>
        <v>12</v>
      </c>
      <c r="Y18" s="13">
        <f>Y17*100/D17</f>
        <v>0</v>
      </c>
      <c r="Z18" s="13">
        <f>Z17*100/D17</f>
        <v>88</v>
      </c>
      <c r="AA18" s="13">
        <f>AA17*100/D17</f>
        <v>12</v>
      </c>
      <c r="AB18" s="13">
        <f>AB17*100/D17</f>
        <v>0</v>
      </c>
      <c r="AC18" s="13">
        <f>AC17*100/D17</f>
        <v>52</v>
      </c>
      <c r="AD18" s="13">
        <f>AD17*100/D17</f>
        <v>8</v>
      </c>
      <c r="AE18" s="13">
        <f>AE17*100/D17</f>
        <v>0</v>
      </c>
      <c r="AF18" s="13">
        <f>AF17*100/D17</f>
        <v>92</v>
      </c>
      <c r="AG18" s="13">
        <f>AG17*100/D17</f>
        <v>8</v>
      </c>
      <c r="AH18" s="13">
        <f>AH17*100/D17</f>
        <v>0</v>
      </c>
      <c r="AI18" s="13">
        <f>AI17*100/D17</f>
        <v>76</v>
      </c>
      <c r="AJ18" s="13">
        <f>AJ17*100/D17</f>
        <v>24</v>
      </c>
      <c r="AK18" s="13">
        <f>AK17*100/D17</f>
        <v>0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21"/>
  <sheetViews>
    <sheetView zoomScale="70" zoomScaleNormal="70" workbookViewId="0">
      <selection activeCell="G5" sqref="G5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9" t="s">
        <v>31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50" t="s">
        <v>54</v>
      </c>
      <c r="S2" s="50"/>
      <c r="T2" s="50"/>
      <c r="U2" s="50"/>
      <c r="V2" s="50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"/>
      <c r="AJ2" s="3"/>
      <c r="AK2" s="3"/>
      <c r="AL2" s="3"/>
      <c r="AM2" s="47" t="s">
        <v>16</v>
      </c>
      <c r="AN2" s="47"/>
    </row>
    <row r="3" spans="1:40" ht="15.75" x14ac:dyDescent="0.25">
      <c r="A3" s="3"/>
      <c r="B3" s="50" t="s">
        <v>60</v>
      </c>
      <c r="C3" s="50"/>
      <c r="D3" s="50"/>
      <c r="E3" s="50"/>
      <c r="F3" s="50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50" t="s">
        <v>51</v>
      </c>
      <c r="S3" s="50"/>
      <c r="T3" s="50"/>
      <c r="U3" s="50"/>
      <c r="V3" s="50"/>
      <c r="W3" s="50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64" t="s">
        <v>25</v>
      </c>
      <c r="S4" s="64"/>
      <c r="T4" s="64"/>
      <c r="U4" s="64"/>
      <c r="V4" s="64"/>
      <c r="W4" s="64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52" t="s">
        <v>0</v>
      </c>
      <c r="B7" s="51" t="s">
        <v>2</v>
      </c>
      <c r="C7" s="51" t="s">
        <v>3</v>
      </c>
      <c r="D7" s="51" t="s">
        <v>9</v>
      </c>
      <c r="E7" s="51" t="s">
        <v>4</v>
      </c>
      <c r="F7" s="51"/>
      <c r="G7" s="51"/>
      <c r="H7" s="53" t="s">
        <v>7</v>
      </c>
      <c r="I7" s="54"/>
      <c r="J7" s="54"/>
      <c r="K7" s="54"/>
      <c r="L7" s="54"/>
      <c r="M7" s="54"/>
      <c r="N7" s="54"/>
      <c r="O7" s="54"/>
      <c r="P7" s="54"/>
      <c r="Q7" s="54"/>
      <c r="R7" s="54"/>
      <c r="S7" s="55"/>
      <c r="T7" s="51" t="s">
        <v>5</v>
      </c>
      <c r="U7" s="51"/>
      <c r="V7" s="51"/>
      <c r="W7" s="53" t="s">
        <v>8</v>
      </c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5"/>
      <c r="AL7" s="51" t="s">
        <v>6</v>
      </c>
      <c r="AM7" s="51"/>
      <c r="AN7" s="51"/>
    </row>
    <row r="8" spans="1:40" ht="15.75" customHeight="1" x14ac:dyDescent="0.25">
      <c r="A8" s="52"/>
      <c r="B8" s="51"/>
      <c r="C8" s="51"/>
      <c r="D8" s="51"/>
      <c r="E8" s="48" t="s">
        <v>13</v>
      </c>
      <c r="F8" s="48" t="s">
        <v>14</v>
      </c>
      <c r="G8" s="48" t="s">
        <v>15</v>
      </c>
      <c r="H8" s="66" t="s">
        <v>45</v>
      </c>
      <c r="I8" s="67"/>
      <c r="J8" s="68"/>
      <c r="K8" s="41" t="s">
        <v>17</v>
      </c>
      <c r="L8" s="42"/>
      <c r="M8" s="43"/>
      <c r="N8" s="44" t="s">
        <v>24</v>
      </c>
      <c r="O8" s="45"/>
      <c r="P8" s="46"/>
      <c r="Q8" s="65" t="s">
        <v>20</v>
      </c>
      <c r="R8" s="62"/>
      <c r="S8" s="63"/>
      <c r="T8" s="48" t="s">
        <v>13</v>
      </c>
      <c r="U8" s="48" t="s">
        <v>14</v>
      </c>
      <c r="V8" s="48" t="s">
        <v>15</v>
      </c>
      <c r="W8" s="56" t="s">
        <v>21</v>
      </c>
      <c r="X8" s="56"/>
      <c r="Y8" s="56"/>
      <c r="Z8" s="56" t="s">
        <v>18</v>
      </c>
      <c r="AA8" s="56"/>
      <c r="AB8" s="56"/>
      <c r="AC8" s="52" t="s">
        <v>22</v>
      </c>
      <c r="AD8" s="52"/>
      <c r="AE8" s="52"/>
      <c r="AF8" s="52" t="s">
        <v>23</v>
      </c>
      <c r="AG8" s="52"/>
      <c r="AH8" s="52"/>
      <c r="AI8" s="62" t="s">
        <v>19</v>
      </c>
      <c r="AJ8" s="62"/>
      <c r="AK8" s="63"/>
      <c r="AL8" s="48" t="s">
        <v>13</v>
      </c>
      <c r="AM8" s="48" t="s">
        <v>14</v>
      </c>
      <c r="AN8" s="48" t="s">
        <v>15</v>
      </c>
    </row>
    <row r="9" spans="1:40" ht="126.75" customHeight="1" x14ac:dyDescent="0.25">
      <c r="A9" s="52"/>
      <c r="B9" s="51"/>
      <c r="C9" s="51"/>
      <c r="D9" s="51"/>
      <c r="E9" s="49"/>
      <c r="F9" s="49"/>
      <c r="G9" s="49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49"/>
      <c r="U9" s="49"/>
      <c r="V9" s="49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49"/>
      <c r="AM9" s="49"/>
      <c r="AN9" s="49"/>
    </row>
    <row r="10" spans="1:40" ht="15.75" x14ac:dyDescent="0.25">
      <c r="A10" s="5">
        <v>1</v>
      </c>
      <c r="B10" s="33" t="s">
        <v>50</v>
      </c>
      <c r="C10" s="29" t="s">
        <v>46</v>
      </c>
      <c r="D10" s="5">
        <v>25</v>
      </c>
      <c r="E10" s="5">
        <v>21</v>
      </c>
      <c r="F10" s="5">
        <v>4</v>
      </c>
      <c r="G10" s="5">
        <v>0</v>
      </c>
      <c r="H10" s="28">
        <v>21</v>
      </c>
      <c r="I10" s="28">
        <v>4</v>
      </c>
      <c r="J10" s="28">
        <v>0</v>
      </c>
      <c r="K10" s="28">
        <v>18</v>
      </c>
      <c r="L10" s="28">
        <v>7</v>
      </c>
      <c r="M10" s="28">
        <v>0</v>
      </c>
      <c r="N10" s="28">
        <v>13</v>
      </c>
      <c r="O10" s="28">
        <v>12</v>
      </c>
      <c r="P10" s="28">
        <v>0</v>
      </c>
      <c r="Q10" s="28">
        <v>18</v>
      </c>
      <c r="R10" s="28">
        <v>7</v>
      </c>
      <c r="S10" s="28">
        <v>0</v>
      </c>
      <c r="T10" s="28">
        <v>21</v>
      </c>
      <c r="U10" s="28">
        <v>4</v>
      </c>
      <c r="V10" s="28">
        <v>0</v>
      </c>
      <c r="W10" s="28">
        <v>15</v>
      </c>
      <c r="X10" s="28">
        <v>10</v>
      </c>
      <c r="Y10" s="28">
        <v>0</v>
      </c>
      <c r="Z10" s="28">
        <v>18</v>
      </c>
      <c r="AA10" s="28">
        <v>7</v>
      </c>
      <c r="AB10" s="28">
        <v>0</v>
      </c>
      <c r="AC10" s="28">
        <v>20</v>
      </c>
      <c r="AD10" s="28">
        <v>5</v>
      </c>
      <c r="AE10" s="28">
        <v>0</v>
      </c>
      <c r="AF10" s="28">
        <v>20</v>
      </c>
      <c r="AG10" s="28">
        <v>5</v>
      </c>
      <c r="AH10" s="28">
        <v>0</v>
      </c>
      <c r="AI10" s="28">
        <v>20</v>
      </c>
      <c r="AJ10" s="28">
        <v>5</v>
      </c>
      <c r="AK10" s="28">
        <v>0</v>
      </c>
      <c r="AL10" s="28">
        <v>15</v>
      </c>
      <c r="AM10" s="28">
        <v>10</v>
      </c>
      <c r="AN10" s="28">
        <v>0</v>
      </c>
    </row>
    <row r="11" spans="1:40" ht="15.75" x14ac:dyDescent="0.25">
      <c r="A11" s="5">
        <v>2</v>
      </c>
      <c r="B11" s="33"/>
      <c r="C11" s="27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59" t="s">
        <v>1</v>
      </c>
      <c r="B17" s="60"/>
      <c r="C17" s="61"/>
      <c r="D17" s="21">
        <f>SUM(D10:D16)</f>
        <v>25</v>
      </c>
      <c r="E17" s="35">
        <v>21</v>
      </c>
      <c r="F17" s="35">
        <v>4</v>
      </c>
      <c r="G17" s="35">
        <v>0</v>
      </c>
      <c r="H17" s="35">
        <v>21</v>
      </c>
      <c r="I17" s="35">
        <v>4</v>
      </c>
      <c r="J17" s="35">
        <v>0</v>
      </c>
      <c r="K17" s="35">
        <v>18</v>
      </c>
      <c r="L17" s="35">
        <v>7</v>
      </c>
      <c r="M17" s="35">
        <v>0</v>
      </c>
      <c r="N17" s="35">
        <v>13</v>
      </c>
      <c r="O17" s="35">
        <v>12</v>
      </c>
      <c r="P17" s="35">
        <v>0</v>
      </c>
      <c r="Q17" s="35">
        <v>18</v>
      </c>
      <c r="R17" s="35">
        <v>7</v>
      </c>
      <c r="S17" s="35">
        <v>0</v>
      </c>
      <c r="T17" s="35">
        <v>21</v>
      </c>
      <c r="U17" s="35">
        <v>4</v>
      </c>
      <c r="V17" s="35">
        <v>0</v>
      </c>
      <c r="W17" s="35">
        <v>15</v>
      </c>
      <c r="X17" s="35">
        <v>10</v>
      </c>
      <c r="Y17" s="35">
        <v>0</v>
      </c>
      <c r="Z17" s="35">
        <v>18</v>
      </c>
      <c r="AA17" s="35">
        <v>7</v>
      </c>
      <c r="AB17" s="35">
        <v>0</v>
      </c>
      <c r="AC17" s="35">
        <v>20</v>
      </c>
      <c r="AD17" s="35">
        <v>5</v>
      </c>
      <c r="AE17" s="35">
        <v>0</v>
      </c>
      <c r="AF17" s="35">
        <v>20</v>
      </c>
      <c r="AG17" s="35">
        <v>5</v>
      </c>
      <c r="AH17" s="35">
        <v>0</v>
      </c>
      <c r="AI17" s="35">
        <v>20</v>
      </c>
      <c r="AJ17" s="35">
        <v>5</v>
      </c>
      <c r="AK17" s="35">
        <v>0</v>
      </c>
      <c r="AL17" s="35">
        <v>15</v>
      </c>
      <c r="AM17" s="35">
        <v>10</v>
      </c>
      <c r="AN17" s="35">
        <v>0</v>
      </c>
    </row>
    <row r="18" spans="1:40" ht="18.75" customHeight="1" x14ac:dyDescent="0.25">
      <c r="A18" s="58" t="s">
        <v>10</v>
      </c>
      <c r="B18" s="58"/>
      <c r="C18" s="58"/>
      <c r="D18" s="11">
        <f>D17*100/D17</f>
        <v>100</v>
      </c>
      <c r="E18" s="5">
        <v>94</v>
      </c>
      <c r="F18" s="5">
        <v>6</v>
      </c>
      <c r="G18" s="5">
        <f>G17*100/D17</f>
        <v>0</v>
      </c>
      <c r="H18" s="5">
        <v>82</v>
      </c>
      <c r="I18" s="5">
        <v>18</v>
      </c>
      <c r="J18" s="5">
        <f>J17*100/D17</f>
        <v>0</v>
      </c>
      <c r="K18" s="31">
        <v>89</v>
      </c>
      <c r="L18" s="31">
        <v>11</v>
      </c>
      <c r="M18" s="5">
        <f>M17*100/D17</f>
        <v>0</v>
      </c>
      <c r="N18" s="5">
        <v>89</v>
      </c>
      <c r="O18" s="5">
        <v>11</v>
      </c>
      <c r="P18" s="5">
        <f>P17*100/D17</f>
        <v>0</v>
      </c>
      <c r="Q18" s="31">
        <v>83</v>
      </c>
      <c r="R18" s="31">
        <v>17</v>
      </c>
      <c r="S18" s="5">
        <f>S17*100/D17</f>
        <v>0</v>
      </c>
      <c r="T18" s="5">
        <v>89</v>
      </c>
      <c r="U18" s="5">
        <v>11</v>
      </c>
      <c r="V18" s="5">
        <f>V17*100/D17</f>
        <v>0</v>
      </c>
      <c r="W18" s="31">
        <v>83</v>
      </c>
      <c r="X18" s="31">
        <v>17</v>
      </c>
      <c r="Y18" s="5">
        <f>Y17*100/D17</f>
        <v>0</v>
      </c>
      <c r="Z18" s="5">
        <v>94</v>
      </c>
      <c r="AA18" s="5">
        <v>6</v>
      </c>
      <c r="AB18" s="5">
        <f>AB17*100/D17</f>
        <v>0</v>
      </c>
      <c r="AC18" s="31">
        <v>83</v>
      </c>
      <c r="AD18" s="31">
        <v>17</v>
      </c>
      <c r="AE18" s="5">
        <f>AE17*100/D17</f>
        <v>0</v>
      </c>
      <c r="AF18" s="31">
        <v>83</v>
      </c>
      <c r="AG18" s="31">
        <v>17</v>
      </c>
      <c r="AH18" s="5">
        <f>AH17*100/D17</f>
        <v>0</v>
      </c>
      <c r="AI18" s="31">
        <v>83</v>
      </c>
      <c r="AJ18" s="31">
        <v>17</v>
      </c>
      <c r="AK18" s="5">
        <f>AK17*100/D17</f>
        <v>0</v>
      </c>
      <c r="AL18" s="5">
        <v>83</v>
      </c>
      <c r="AM18" s="5">
        <v>17</v>
      </c>
      <c r="AN18" s="5">
        <f>AN17*100/D17</f>
        <v>0</v>
      </c>
    </row>
    <row r="21" spans="1:40" x14ac:dyDescent="0.25">
      <c r="H21" t="s">
        <v>46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tabSelected="1" zoomScale="80" zoomScaleNormal="80" workbookViewId="0">
      <selection activeCell="O2" sqref="O2:T4"/>
    </sheetView>
  </sheetViews>
  <sheetFormatPr defaultRowHeight="15" x14ac:dyDescent="0.2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bestFit="1" customWidth="1"/>
    <col min="9" max="23" width="9.28515625" bestFit="1" customWidth="1"/>
  </cols>
  <sheetData>
    <row r="1" spans="1:29" x14ac:dyDescent="0.25">
      <c r="T1" s="69"/>
      <c r="U1" s="69"/>
      <c r="AB1" s="47" t="s">
        <v>16</v>
      </c>
      <c r="AC1" s="47"/>
    </row>
    <row r="2" spans="1:29" ht="15.75" x14ac:dyDescent="0.25">
      <c r="H2" s="7" t="s">
        <v>30</v>
      </c>
      <c r="I2" s="2"/>
      <c r="K2" s="2"/>
      <c r="L2" s="2"/>
      <c r="O2" s="50" t="s">
        <v>55</v>
      </c>
      <c r="P2" s="50"/>
      <c r="Q2" s="50"/>
      <c r="R2" s="50"/>
      <c r="S2" s="50"/>
      <c r="T2" s="3"/>
      <c r="U2" s="3"/>
    </row>
    <row r="3" spans="1:29" ht="15.75" x14ac:dyDescent="0.25">
      <c r="A3" s="3"/>
      <c r="B3" s="3"/>
      <c r="C3" s="3"/>
      <c r="D3" s="3"/>
      <c r="E3" s="3"/>
      <c r="F3" s="3"/>
      <c r="G3" s="3"/>
      <c r="H3" s="70" t="s">
        <v>57</v>
      </c>
      <c r="I3" s="70"/>
      <c r="J3" s="70"/>
      <c r="K3" s="70"/>
      <c r="L3" s="70"/>
      <c r="M3" s="70"/>
      <c r="N3" s="2"/>
      <c r="O3" s="70" t="s">
        <v>56</v>
      </c>
      <c r="P3" s="70"/>
      <c r="Q3" s="70"/>
      <c r="R3" s="70"/>
      <c r="S3" s="70"/>
      <c r="T3" s="70"/>
      <c r="U3" s="3"/>
      <c r="V3" s="3"/>
      <c r="W3" s="3"/>
    </row>
    <row r="4" spans="1:29" ht="15.75" x14ac:dyDescent="0.25">
      <c r="I4" s="8"/>
      <c r="K4" s="3"/>
      <c r="L4" s="3"/>
      <c r="O4" s="64" t="s">
        <v>52</v>
      </c>
      <c r="P4" s="64"/>
      <c r="Q4" s="64"/>
      <c r="R4" s="64"/>
      <c r="S4" s="64"/>
      <c r="T4" s="64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25">
      <c r="A7" s="48" t="s">
        <v>35</v>
      </c>
      <c r="B7" s="51" t="s">
        <v>36</v>
      </c>
      <c r="C7" s="51"/>
      <c r="D7" s="51" t="s">
        <v>37</v>
      </c>
      <c r="E7" s="51"/>
      <c r="F7" s="51"/>
      <c r="G7" s="51"/>
      <c r="H7" s="51" t="s">
        <v>12</v>
      </c>
      <c r="I7" s="51" t="s">
        <v>4</v>
      </c>
      <c r="J7" s="51"/>
      <c r="K7" s="51"/>
      <c r="L7" s="51" t="s">
        <v>7</v>
      </c>
      <c r="M7" s="51"/>
      <c r="N7" s="51"/>
      <c r="O7" s="51" t="s">
        <v>5</v>
      </c>
      <c r="P7" s="51"/>
      <c r="Q7" s="51"/>
      <c r="R7" s="51" t="s">
        <v>8</v>
      </c>
      <c r="S7" s="51"/>
      <c r="T7" s="51"/>
      <c r="U7" s="51" t="s">
        <v>6</v>
      </c>
      <c r="V7" s="51"/>
      <c r="W7" s="51"/>
      <c r="X7" s="52" t="s">
        <v>34</v>
      </c>
      <c r="Y7" s="52"/>
      <c r="Z7" s="52"/>
      <c r="AA7" s="52"/>
      <c r="AB7" s="52"/>
      <c r="AC7" s="52"/>
    </row>
    <row r="8" spans="1:29" ht="63" x14ac:dyDescent="0.25">
      <c r="A8" s="49"/>
      <c r="B8" s="26" t="s">
        <v>38</v>
      </c>
      <c r="C8" s="26" t="s">
        <v>39</v>
      </c>
      <c r="D8" s="26" t="s">
        <v>40</v>
      </c>
      <c r="E8" s="26" t="s">
        <v>41</v>
      </c>
      <c r="F8" s="26" t="s">
        <v>42</v>
      </c>
      <c r="G8" s="26" t="s">
        <v>43</v>
      </c>
      <c r="H8" s="51"/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14</v>
      </c>
      <c r="T8" s="1" t="s">
        <v>15</v>
      </c>
      <c r="U8" s="1" t="s">
        <v>13</v>
      </c>
      <c r="V8" s="1" t="s">
        <v>14</v>
      </c>
      <c r="W8" s="1" t="s">
        <v>15</v>
      </c>
      <c r="X8" s="1" t="s">
        <v>13</v>
      </c>
      <c r="Y8" s="1" t="s">
        <v>10</v>
      </c>
      <c r="Z8" s="1" t="s">
        <v>14</v>
      </c>
      <c r="AA8" s="23" t="s">
        <v>10</v>
      </c>
      <c r="AB8" s="1" t="s">
        <v>15</v>
      </c>
      <c r="AC8" s="1" t="s">
        <v>10</v>
      </c>
    </row>
    <row r="9" spans="1:29" ht="15.75" x14ac:dyDescent="0.25">
      <c r="A9" s="18" t="s">
        <v>26</v>
      </c>
      <c r="B9" s="18"/>
      <c r="C9" s="18"/>
      <c r="D9" s="18"/>
      <c r="E9" s="18"/>
      <c r="F9" s="18"/>
      <c r="G9" s="18"/>
      <c r="H9" s="12"/>
      <c r="I9" s="12"/>
      <c r="J9" s="12"/>
      <c r="K9" s="12"/>
      <c r="L9" s="15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5">
        <f>(I9+L9+O9+R9+U9)/5</f>
        <v>0</v>
      </c>
      <c r="Y9" s="5" t="e">
        <f>X9*100/H9</f>
        <v>#DIV/0!</v>
      </c>
      <c r="Z9" s="5">
        <f>(J9+M9+P9+S9+V9)/5</f>
        <v>0</v>
      </c>
      <c r="AA9" s="5" t="e">
        <f>Z9*100/H9</f>
        <v>#DIV/0!</v>
      </c>
      <c r="AB9" s="25">
        <f>(K9+N9+Q9+T9+W9)/5</f>
        <v>0</v>
      </c>
      <c r="AC9" s="5" t="e">
        <f>AB9*100/H9</f>
        <v>#DIV/0!</v>
      </c>
    </row>
    <row r="10" spans="1:29" ht="15.75" x14ac:dyDescent="0.25">
      <c r="A10" s="18" t="s">
        <v>27</v>
      </c>
      <c r="B10" s="18"/>
      <c r="C10" s="18"/>
      <c r="D10" s="18"/>
      <c r="E10" s="18"/>
      <c r="F10" s="18"/>
      <c r="G10" s="18"/>
      <c r="H10" s="14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5">
        <f>(I10+L10+O10+R10+U10)/5</f>
        <v>0</v>
      </c>
      <c r="Y10" s="5" t="e">
        <f>X10*100/H10</f>
        <v>#DIV/0!</v>
      </c>
      <c r="Z10" s="5">
        <f>(J10+M10+P10+S10+V10)/5</f>
        <v>0</v>
      </c>
      <c r="AA10" s="5" t="e">
        <f>Z10*100/H10</f>
        <v>#DIV/0!</v>
      </c>
      <c r="AB10" s="25">
        <f>(K10+N10+Q10+T10+W10)/5</f>
        <v>0</v>
      </c>
      <c r="AC10" s="5" t="e">
        <f>AB10*100/H10</f>
        <v>#DIV/0!</v>
      </c>
    </row>
    <row r="11" spans="1:29" ht="15.75" x14ac:dyDescent="0.25">
      <c r="A11" s="18" t="s">
        <v>28</v>
      </c>
      <c r="B11" s="18"/>
      <c r="C11" s="18"/>
      <c r="D11" s="18"/>
      <c r="E11" s="18"/>
      <c r="F11" s="18"/>
      <c r="G11" s="18"/>
      <c r="H11" s="12">
        <v>50</v>
      </c>
      <c r="I11" s="12">
        <v>30</v>
      </c>
      <c r="J11" s="12">
        <v>20</v>
      </c>
      <c r="K11" s="12">
        <v>0</v>
      </c>
      <c r="L11" s="12">
        <v>32</v>
      </c>
      <c r="M11" s="12">
        <v>18</v>
      </c>
      <c r="N11" s="12">
        <v>0</v>
      </c>
      <c r="O11" s="12">
        <v>32</v>
      </c>
      <c r="P11" s="12">
        <v>18</v>
      </c>
      <c r="Q11" s="12">
        <v>0</v>
      </c>
      <c r="R11" s="12">
        <v>32</v>
      </c>
      <c r="S11" s="12">
        <v>18</v>
      </c>
      <c r="T11" s="12">
        <v>0</v>
      </c>
      <c r="U11" s="12">
        <v>32</v>
      </c>
      <c r="V11" s="12">
        <v>18</v>
      </c>
      <c r="W11" s="12">
        <v>0</v>
      </c>
      <c r="X11" s="5">
        <f>(I11+L11+O11+R11+U11)/5</f>
        <v>31.6</v>
      </c>
      <c r="Y11" s="5">
        <f>X11*100/H11</f>
        <v>63.2</v>
      </c>
      <c r="Z11" s="5">
        <f>(J11+M11+P11+S11+V11)/5</f>
        <v>18.399999999999999</v>
      </c>
      <c r="AA11" s="5">
        <f>Z11*100/H11</f>
        <v>36.799999999999997</v>
      </c>
      <c r="AB11" s="25">
        <f>(K11+N11+Q11+T11+W11)/5</f>
        <v>0</v>
      </c>
      <c r="AC11" s="5">
        <f>AB11*100/H11</f>
        <v>0</v>
      </c>
    </row>
    <row r="12" spans="1:29" ht="15.75" x14ac:dyDescent="0.25">
      <c r="A12" s="18" t="s">
        <v>29</v>
      </c>
      <c r="B12" s="18"/>
      <c r="C12" s="18"/>
      <c r="D12" s="18"/>
      <c r="E12" s="18"/>
      <c r="F12" s="18"/>
      <c r="G12" s="18"/>
      <c r="H12" s="14">
        <v>50</v>
      </c>
      <c r="I12" s="12">
        <v>44</v>
      </c>
      <c r="J12" s="12">
        <v>6</v>
      </c>
      <c r="K12" s="12">
        <v>0</v>
      </c>
      <c r="L12" s="12">
        <v>32</v>
      </c>
      <c r="M12" s="12">
        <v>18</v>
      </c>
      <c r="N12" s="12">
        <v>0</v>
      </c>
      <c r="O12" s="12">
        <v>28</v>
      </c>
      <c r="P12" s="12">
        <v>22</v>
      </c>
      <c r="Q12" s="12">
        <v>0</v>
      </c>
      <c r="R12" s="12">
        <v>42</v>
      </c>
      <c r="S12" s="12">
        <v>8</v>
      </c>
      <c r="T12" s="12">
        <v>0</v>
      </c>
      <c r="U12" s="12">
        <v>38</v>
      </c>
      <c r="V12" s="12">
        <v>12</v>
      </c>
      <c r="W12" s="12">
        <v>0</v>
      </c>
      <c r="X12" s="5">
        <f>(I12+L12+O12+R12+U12)/5</f>
        <v>36.799999999999997</v>
      </c>
      <c r="Y12" s="5">
        <f>X12*100/H12</f>
        <v>73.599999999999994</v>
      </c>
      <c r="Z12" s="5">
        <f>(J12+M12+P12+S12+V12)/5</f>
        <v>13.2</v>
      </c>
      <c r="AA12" s="5">
        <f>Z12*100/H12</f>
        <v>26.4</v>
      </c>
      <c r="AB12" s="25">
        <f>(K12+N12+Q12+T12+W12)/5</f>
        <v>0</v>
      </c>
      <c r="AC12" s="5">
        <f>AB12*100/H12</f>
        <v>0</v>
      </c>
    </row>
    <row r="13" spans="1:29" ht="15.75" x14ac:dyDescent="0.25">
      <c r="A13" s="18" t="s">
        <v>33</v>
      </c>
      <c r="B13" s="18"/>
      <c r="C13" s="18"/>
      <c r="D13" s="18"/>
      <c r="E13" s="18"/>
      <c r="F13" s="18"/>
      <c r="G13" s="18"/>
      <c r="H13" s="12">
        <v>25</v>
      </c>
      <c r="I13" s="12">
        <v>21</v>
      </c>
      <c r="J13" s="12">
        <v>4</v>
      </c>
      <c r="K13" s="12">
        <v>0</v>
      </c>
      <c r="L13" s="12">
        <v>18</v>
      </c>
      <c r="M13" s="12">
        <v>7</v>
      </c>
      <c r="N13" s="12">
        <v>0</v>
      </c>
      <c r="O13" s="12">
        <v>21</v>
      </c>
      <c r="P13" s="12">
        <v>4</v>
      </c>
      <c r="Q13" s="12">
        <v>0</v>
      </c>
      <c r="R13" s="28">
        <v>21</v>
      </c>
      <c r="S13" s="28">
        <v>4</v>
      </c>
      <c r="T13" s="28">
        <v>0</v>
      </c>
      <c r="U13" s="12">
        <v>15</v>
      </c>
      <c r="V13" s="12">
        <v>10</v>
      </c>
      <c r="W13" s="12">
        <v>0</v>
      </c>
      <c r="X13" s="5">
        <f>(I13+L13+O13+R13+U13)/5</f>
        <v>19.2</v>
      </c>
      <c r="Y13" s="5">
        <f>X13*100/H13</f>
        <v>76.8</v>
      </c>
      <c r="Z13" s="5">
        <f>(J13+M13+P13+S13+V13)/5</f>
        <v>5.8</v>
      </c>
      <c r="AA13" s="5">
        <f>Z13*100/H13</f>
        <v>23.2</v>
      </c>
      <c r="AB13" s="25">
        <f>(K13+N13+Q13+T13+W13)/5</f>
        <v>0</v>
      </c>
      <c r="AC13" s="5">
        <f>AB13*100/H13</f>
        <v>0</v>
      </c>
    </row>
    <row r="14" spans="1:29" ht="15.75" x14ac:dyDescent="0.25">
      <c r="A14" s="14" t="s">
        <v>1</v>
      </c>
      <c r="B14" s="14"/>
      <c r="C14" s="14"/>
      <c r="D14" s="14"/>
      <c r="E14" s="14"/>
      <c r="F14" s="14"/>
      <c r="G14" s="14"/>
      <c r="H14" s="14">
        <f>H9+H10+H11+H12+H13</f>
        <v>125</v>
      </c>
      <c r="I14" s="14">
        <f t="shared" ref="I14:W14" si="0">I9+I10+I11+I12+I13</f>
        <v>95</v>
      </c>
      <c r="J14" s="14">
        <f t="shared" si="0"/>
        <v>30</v>
      </c>
      <c r="K14" s="14">
        <f t="shared" si="0"/>
        <v>0</v>
      </c>
      <c r="L14" s="14">
        <f t="shared" si="0"/>
        <v>82</v>
      </c>
      <c r="M14" s="14">
        <f t="shared" si="0"/>
        <v>43</v>
      </c>
      <c r="N14" s="14">
        <f t="shared" si="0"/>
        <v>0</v>
      </c>
      <c r="O14" s="14">
        <f t="shared" si="0"/>
        <v>81</v>
      </c>
      <c r="P14" s="14">
        <f t="shared" si="0"/>
        <v>44</v>
      </c>
      <c r="Q14" s="14">
        <f t="shared" si="0"/>
        <v>0</v>
      </c>
      <c r="R14" s="14">
        <f t="shared" si="0"/>
        <v>95</v>
      </c>
      <c r="S14" s="14">
        <f t="shared" si="0"/>
        <v>30</v>
      </c>
      <c r="T14" s="14">
        <f t="shared" si="0"/>
        <v>0</v>
      </c>
      <c r="U14" s="14">
        <f t="shared" si="0"/>
        <v>85</v>
      </c>
      <c r="V14" s="14">
        <f t="shared" si="0"/>
        <v>40</v>
      </c>
      <c r="W14" s="14">
        <f t="shared" si="0"/>
        <v>0</v>
      </c>
      <c r="X14" s="5"/>
      <c r="Y14" s="6"/>
      <c r="Z14" s="5"/>
      <c r="AA14" s="6"/>
      <c r="AB14" s="25"/>
      <c r="AC14" s="6"/>
    </row>
    <row r="15" spans="1:29" ht="17.25" customHeight="1" x14ac:dyDescent="0.25">
      <c r="A15" s="24" t="s">
        <v>11</v>
      </c>
      <c r="B15" s="24"/>
      <c r="C15" s="24"/>
      <c r="D15" s="24"/>
      <c r="E15" s="24"/>
      <c r="F15" s="24"/>
      <c r="G15" s="24"/>
      <c r="H15" s="16">
        <f>H14*100/H14</f>
        <v>100</v>
      </c>
      <c r="I15" s="13">
        <f>I14*100/H14</f>
        <v>76</v>
      </c>
      <c r="J15" s="13">
        <f>J14*100/H14</f>
        <v>24</v>
      </c>
      <c r="K15" s="13">
        <f>K14*100/H14</f>
        <v>0</v>
      </c>
      <c r="L15" s="13">
        <f>L14*100/H14</f>
        <v>65.599999999999994</v>
      </c>
      <c r="M15" s="13">
        <f>M14*100/H14</f>
        <v>34.4</v>
      </c>
      <c r="N15" s="13">
        <f>N14*100/H14</f>
        <v>0</v>
      </c>
      <c r="O15" s="13">
        <f>O14*100/H14</f>
        <v>64.8</v>
      </c>
      <c r="P15" s="13">
        <f>P14*100/H14</f>
        <v>35.200000000000003</v>
      </c>
      <c r="Q15" s="13">
        <f>Q14*100/H14</f>
        <v>0</v>
      </c>
      <c r="R15" s="13">
        <f>R14*100/H14</f>
        <v>76</v>
      </c>
      <c r="S15" s="13">
        <f>S14*100/H14</f>
        <v>24</v>
      </c>
      <c r="T15" s="13">
        <f>T14*100/H14</f>
        <v>0</v>
      </c>
      <c r="U15" s="13">
        <f>U14*100/H14</f>
        <v>68</v>
      </c>
      <c r="V15" s="13">
        <f>V14*100/H14</f>
        <v>32</v>
      </c>
      <c r="W15" s="13">
        <f>W14*100/H14</f>
        <v>0</v>
      </c>
      <c r="X15" s="22"/>
      <c r="Y15" s="22"/>
      <c r="Z15" s="22"/>
      <c r="AA15" s="22"/>
      <c r="AB15" s="22"/>
      <c r="AC15" s="22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x14ac:dyDescent="0.2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Tonya</cp:lastModifiedBy>
  <dcterms:created xsi:type="dcterms:W3CDTF">2022-12-22T06:57:03Z</dcterms:created>
  <dcterms:modified xsi:type="dcterms:W3CDTF">2026-07-07T13:51:46Z</dcterms:modified>
</cp:coreProperties>
</file>